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<sst xmlns="http://schemas.openxmlformats.org/spreadsheetml/2006/main" count="55" uniqueCount="43">
  <si>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Suma spolu</t>
  </si>
  <si>
    <t>Údaje o spoločnosti predkladajúcej ponuku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</si>
  <si>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</si>
  <si>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</si>
  <si>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</si>
  <si>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</si>
  <si>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</si>
  <si>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</si>
  <si>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špecifikácia</t>
  </si>
  <si>
    <t>parametre</t>
  </si>
  <si>
    <t>jednotka</t>
  </si>
  <si>
    <t>splnenie špecifikácie</t>
  </si>
  <si>
    <t>Cena bez DPH v EUR</t>
  </si>
  <si>
    <t>1.</t>
  </si>
  <si>
    <t>bez DPH</t>
  </si>
  <si>
    <t>DPH 20%</t>
  </si>
  <si>
    <t>s DPH</t>
  </si>
  <si>
    <t>Pečiatka:</t>
  </si>
  <si>
    <t>Podpis:</t>
  </si>
  <si>
    <t>na úrovni jednotlivých foriem energií</t>
  </si>
  <si>
    <t>na úrovni jednotlivých výrobných zariadení s najvyššou spotrebou</t>
  </si>
  <si>
    <t>meranie spotreby, teploty, sledovanie chodu</t>
  </si>
  <si>
    <t xml:space="preserve">Doplnenie meracích monitorovacích miest s online zberomnameraných údajov </t>
  </si>
  <si>
    <t>počet monitorovacích miest</t>
  </si>
  <si>
    <t>ks</t>
  </si>
  <si>
    <t>teplota vykurovacej vody v jednotlivých okruhoch</t>
  </si>
  <si>
    <t>VZT jednotky</t>
  </si>
  <si>
    <t xml:space="preserve">Doplnenie meracných veličín </t>
  </si>
  <si>
    <t>množstvo  vyrobeného tepla</t>
  </si>
  <si>
    <t>množstvo vyrobeného chladu</t>
  </si>
  <si>
    <t>spotreba elektriny v tepelných čerpadlách</t>
  </si>
  <si>
    <t>Pripojenie ekvimetrického regulátora do vykurovacej vetvy</t>
  </si>
  <si>
    <t xml:space="preserve">Automatizácia odsávacích kalpiek </t>
  </si>
  <si>
    <t>áno/nie</t>
  </si>
  <si>
    <r>
      <rPr>
        <b/>
        <u val="single"/>
        <sz val="14"/>
        <color indexed="8"/>
        <rFont val="Calibri"/>
        <family val="2"/>
      </rPr>
      <t>Príloha č. 1 Opis predmetu zákazky:</t>
    </r>
    <r>
      <rPr>
        <b/>
        <sz val="14"/>
        <color indexed="8"/>
        <rFont val="Calibri"/>
        <family val="2"/>
      </rPr>
      <t xml:space="preserve">
Názov zákazky: Zvýšenie úrovne systému energetického manažmentu  (EMS)</t>
    </r>
  </si>
  <si>
    <t>CRT ELECTRONIC s.r.o.</t>
  </si>
  <si>
    <t>Monitorovací hardver  - meranie zaznamenávanie, porovnávanie a vyhodnocovanie spotreby jedlotlivých foriem energií</t>
  </si>
  <si>
    <t>min. 10</t>
  </si>
  <si>
    <t>.......ks</t>
  </si>
  <si>
    <t>údaje o prevádzke tepelných čerpadiel</t>
  </si>
  <si>
    <t>Cena celkom za komplexnú dodávku a montáž podľa stanovených kritérií</t>
  </si>
  <si>
    <t>Dodávka, inštalácia, konfigurácia, certifikáty, dokumentácia a školenie</t>
  </si>
  <si>
    <t>Zvýšenie úrovne systému energetického manažmentu  (EMS)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</si>
</sst>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EUR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49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2" fillId="0" borderId="0" xfId="36" applyAlignment="1">
      <alignment/>
    </xf>
    <xf numFmtId="0" fontId="47" fillId="2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 indent="4"/>
    </xf>
    <xf numFmtId="0" fontId="47" fillId="33" borderId="16" xfId="0" applyFont="1" applyFill="1" applyBorder="1" applyAlignment="1">
      <alignment horizontal="left" vertical="center" wrapText="1" indent="4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51" fillId="2" borderId="28" xfId="0" applyFont="1" applyFill="1" applyBorder="1" applyAlignment="1">
      <alignment horizontal="left" vertical="center" wrapText="1" indent="1"/>
    </xf>
    <xf numFmtId="0" fontId="51" fillId="2" borderId="29" xfId="0" applyFont="1" applyFill="1" applyBorder="1" applyAlignment="1">
      <alignment horizontal="left" vertical="center" wrapText="1" indent="1"/>
    </xf>
    <xf numFmtId="0" fontId="51" fillId="2" borderId="30" xfId="0" applyFont="1" applyFill="1" applyBorder="1" applyAlignment="1">
      <alignment horizontal="left" vertical="center" wrapText="1" indent="1"/>
    </xf>
    <xf numFmtId="0" fontId="51" fillId="2" borderId="10" xfId="0" applyFont="1" applyFill="1" applyBorder="1" applyAlignment="1">
      <alignment horizontal="left" vertical="center" wrapText="1" indent="1"/>
    </xf>
    <xf numFmtId="0" fontId="51" fillId="2" borderId="31" xfId="0" applyFont="1" applyFill="1" applyBorder="1" applyAlignment="1">
      <alignment horizontal="left" vertical="center" wrapText="1" indent="1"/>
    </xf>
    <xf numFmtId="0" fontId="51" fillId="2" borderId="32" xfId="0" applyFont="1" applyFill="1" applyBorder="1" applyAlignment="1">
      <alignment horizontal="left" vertical="center" wrapText="1" indent="1"/>
    </xf>
    <xf numFmtId="0" fontId="47" fillId="33" borderId="33" xfId="0" applyFont="1" applyFill="1" applyBorder="1" applyAlignment="1">
      <alignment horizontal="left" vertical="center" wrapText="1" indent="4"/>
    </xf>
    <xf numFmtId="0" fontId="47" fillId="33" borderId="34" xfId="0" applyFont="1" applyFill="1" applyBorder="1" applyAlignment="1">
      <alignment horizontal="left" vertical="center" wrapText="1" indent="4"/>
    </xf>
    <xf numFmtId="0" fontId="52" fillId="0" borderId="3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47" fillId="33" borderId="37" xfId="0" applyFont="1" applyFill="1" applyBorder="1" applyAlignment="1">
      <alignment horizontal="left" vertical="center" wrapText="1" indent="4"/>
    </xf>
    <xf numFmtId="0" fontId="47" fillId="33" borderId="38" xfId="0" applyFont="1" applyFill="1" applyBorder="1" applyAlignment="1">
      <alignment horizontal="left" vertical="center" wrapText="1" indent="4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51" fillId="14" borderId="41" xfId="0" applyFont="1" applyFill="1" applyBorder="1" applyAlignment="1">
      <alignment horizontal="center" vertical="center"/>
    </xf>
    <xf numFmtId="0" fontId="51" fillId="1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39" fillId="34" borderId="52" xfId="0" applyFont="1" applyFill="1" applyBorder="1" applyAlignment="1">
      <alignment horizontal="left" vertical="center" indent="1"/>
    </xf>
    <xf numFmtId="0" fontId="53" fillId="34" borderId="53" xfId="0" applyFont="1" applyFill="1" applyBorder="1" applyAlignment="1">
      <alignment horizontal="center" vertical="center" wrapText="1"/>
    </xf>
    <xf numFmtId="0" fontId="53" fillId="34" borderId="5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indent="1"/>
    </xf>
    <xf numFmtId="0" fontId="55" fillId="2" borderId="10" xfId="0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55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57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58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9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60" xfId="0" applyFill="1" applyBorder="1" applyAlignment="1">
      <alignment horizontal="left" vertical="top"/>
    </xf>
    <xf numFmtId="0" fontId="39" fillId="34" borderId="61" xfId="0" applyFont="1" applyFill="1" applyBorder="1" applyAlignment="1">
      <alignment horizontal="center" vertical="center"/>
    </xf>
    <xf numFmtId="0" fontId="39" fillId="34" borderId="62" xfId="0" applyFont="1" applyFill="1" applyBorder="1" applyAlignment="1">
      <alignment horizontal="center" vertical="center"/>
    </xf>
    <xf numFmtId="0" fontId="39" fillId="34" borderId="63" xfId="0" applyFont="1" applyFill="1" applyBorder="1" applyAlignment="1">
      <alignment horizontal="center" vertical="center"/>
    </xf>
    <xf numFmtId="172" fontId="0" fillId="2" borderId="64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 horizontal="center"/>
    </xf>
    <xf numFmtId="172" fontId="39" fillId="2" borderId="65" xfId="0" applyNumberFormat="1" applyFont="1" applyFill="1" applyBorder="1" applyAlignment="1">
      <alignment horizontal="center"/>
    </xf>
    <xf numFmtId="172" fontId="39" fillId="2" borderId="40" xfId="0" applyNumberFormat="1" applyFont="1" applyFill="1" applyBorder="1" applyAlignment="1">
      <alignment horizontal="center"/>
    </xf>
    <xf numFmtId="0" fontId="39" fillId="2" borderId="39" xfId="0" applyFont="1" applyFill="1" applyBorder="1" applyAlignment="1">
      <alignment horizontal="center"/>
    </xf>
    <xf numFmtId="0" fontId="39" fillId="2" borderId="40" xfId="0" applyFont="1" applyFill="1" applyBorder="1" applyAlignment="1">
      <alignment horizontal="center"/>
    </xf>
    <xf numFmtId="0" fontId="39" fillId="2" borderId="28" xfId="0" applyFont="1" applyFill="1" applyBorder="1" applyAlignment="1">
      <alignment horizontal="left" vertical="center"/>
    </xf>
    <xf numFmtId="0" fontId="39" fillId="2" borderId="29" xfId="0" applyFont="1" applyFill="1" applyBorder="1" applyAlignment="1">
      <alignment horizontal="left" vertical="center"/>
    </xf>
    <xf numFmtId="0" fontId="39" fillId="2" borderId="55" xfId="0" applyFont="1" applyFill="1" applyBorder="1" applyAlignment="1">
      <alignment horizontal="left" vertical="center"/>
    </xf>
    <xf numFmtId="0" fontId="39" fillId="2" borderId="3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9" fillId="2" borderId="56" xfId="0" applyFont="1" applyFill="1" applyBorder="1" applyAlignment="1">
      <alignment horizontal="left" vertical="center"/>
    </xf>
    <xf numFmtId="0" fontId="39" fillId="2" borderId="31" xfId="0" applyFont="1" applyFill="1" applyBorder="1" applyAlignment="1">
      <alignment horizontal="left" vertical="center"/>
    </xf>
    <xf numFmtId="0" fontId="39" fillId="2" borderId="32" xfId="0" applyFont="1" applyFill="1" applyBorder="1" applyAlignment="1">
      <alignment horizontal="left" vertical="center"/>
    </xf>
    <xf numFmtId="0" fontId="39" fillId="2" borderId="57" xfId="0" applyFont="1" applyFill="1" applyBorder="1" applyAlignment="1">
      <alignment horizontal="left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39" fillId="2" borderId="35" xfId="0" applyFont="1" applyFill="1" applyBorder="1" applyAlignment="1">
      <alignment horizontal="center"/>
    </xf>
    <xf numFmtId="0" fontId="39" fillId="2" borderId="3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39" fillId="2" borderId="21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70" zoomScaleSheetLayoutView="70" zoomScalePageLayoutView="0" workbookViewId="0" topLeftCell="A1">
      <selection activeCell="J12" sqref="J12"/>
    </sheetView>
  </sheetViews>
  <sheetFormatPr defaultColWidth="9.140625" defaultRowHeight="15"/>
  <cols>
    <col min="2" max="2" width="19.00390625" style="0" customWidth="1"/>
    <col min="3" max="3" width="46.57421875" style="0" customWidth="1"/>
    <col min="4" max="4" width="52.140625" style="0" customWidth="1"/>
    <col min="5" max="5" width="15.421875" style="0" customWidth="1"/>
    <col min="6" max="6" width="11.8515625" style="0" customWidth="1"/>
    <col min="7" max="7" width="13.421875" style="0" customWidth="1"/>
    <col min="8" max="8" width="18.140625" style="0" customWidth="1"/>
    <col min="10" max="10" width="29.8515625" style="0" bestFit="1" customWidth="1"/>
  </cols>
  <sheetData>
    <row r="1" spans="1:8" ht="18.75" customHeight="1">
      <c r="A1" s="13" t="s">
        <v>35</v>
      </c>
      <c r="B1" s="13"/>
      <c r="C1" s="13"/>
      <c r="D1" s="13"/>
      <c r="E1" s="13"/>
      <c r="F1" s="13"/>
      <c r="G1" s="13"/>
      <c r="H1" s="13"/>
    </row>
    <row r="2" spans="1:8" ht="15">
      <c r="A2" s="26" t="s">
        <v>34</v>
      </c>
      <c r="B2" s="27"/>
      <c r="C2" s="27"/>
      <c r="D2" s="27"/>
      <c r="E2" s="27"/>
      <c r="F2" s="27"/>
      <c r="G2" s="27"/>
      <c r="H2" s="27"/>
    </row>
    <row r="3" spans="1:8" ht="37.5" customHeight="1" thickBot="1">
      <c r="A3" s="28"/>
      <c r="B3" s="29"/>
      <c r="C3" s="29"/>
      <c r="D3" s="29"/>
      <c r="E3" s="29"/>
      <c r="F3" s="29"/>
      <c r="G3" s="29"/>
      <c r="H3" s="29"/>
    </row>
    <row r="4" spans="1:8" ht="18.75">
      <c r="A4" s="30" t="s">
        <v>1</v>
      </c>
      <c r="B4" s="31"/>
      <c r="C4" s="36" t="s">
        <v>2</v>
      </c>
      <c r="D4" s="37"/>
      <c r="E4" s="38"/>
      <c r="F4" s="39"/>
      <c r="G4" s="39"/>
      <c r="H4" s="40"/>
    </row>
    <row r="5" spans="1:8" ht="15.75">
      <c r="A5" s="32"/>
      <c r="B5" s="33"/>
      <c r="C5" s="17" t="s">
        <v>3</v>
      </c>
      <c r="D5" s="18"/>
      <c r="E5" s="19"/>
      <c r="F5" s="20"/>
      <c r="G5" s="20"/>
      <c r="H5" s="21"/>
    </row>
    <row r="6" spans="1:8" ht="15.75">
      <c r="A6" s="32"/>
      <c r="B6" s="33"/>
      <c r="C6" s="17" t="s">
        <v>4</v>
      </c>
      <c r="D6" s="18"/>
      <c r="E6" s="19"/>
      <c r="F6" s="20"/>
      <c r="G6" s="20"/>
      <c r="H6" s="21"/>
    </row>
    <row r="7" spans="1:8" ht="15.75">
      <c r="A7" s="32"/>
      <c r="B7" s="33"/>
      <c r="C7" s="17" t="s">
        <v>5</v>
      </c>
      <c r="D7" s="18"/>
      <c r="E7" s="19"/>
      <c r="F7" s="20"/>
      <c r="G7" s="20"/>
      <c r="H7" s="21"/>
    </row>
    <row r="8" spans="1:8" ht="15.75">
      <c r="A8" s="32"/>
      <c r="B8" s="33"/>
      <c r="C8" s="17" t="s">
        <v>6</v>
      </c>
      <c r="D8" s="18"/>
      <c r="E8" s="19"/>
      <c r="F8" s="20"/>
      <c r="G8" s="20"/>
      <c r="H8" s="21"/>
    </row>
    <row r="9" spans="1:8" ht="16.5" thickBot="1">
      <c r="A9" s="34"/>
      <c r="B9" s="35"/>
      <c r="C9" s="41" t="s">
        <v>7</v>
      </c>
      <c r="D9" s="42"/>
      <c r="E9" s="43"/>
      <c r="F9" s="44"/>
      <c r="G9" s="44"/>
      <c r="H9" s="45"/>
    </row>
    <row r="10" spans="1:8" ht="15.75" thickBot="1">
      <c r="A10" s="49"/>
      <c r="B10" s="49"/>
      <c r="C10" s="49"/>
      <c r="D10" s="49"/>
      <c r="E10" s="49"/>
      <c r="F10" s="49"/>
      <c r="G10" s="49"/>
      <c r="H10" s="49"/>
    </row>
    <row r="11" spans="1:8" ht="16.5" thickTop="1">
      <c r="A11" s="50" t="s">
        <v>13</v>
      </c>
      <c r="B11" s="47" t="s">
        <v>42</v>
      </c>
      <c r="C11" s="47"/>
      <c r="D11" s="47"/>
      <c r="E11" s="47"/>
      <c r="F11" s="47"/>
      <c r="G11" s="47"/>
      <c r="H11" s="48"/>
    </row>
    <row r="12" spans="1:8" ht="31.5">
      <c r="A12" s="51"/>
      <c r="B12" s="46" t="s">
        <v>8</v>
      </c>
      <c r="C12" s="46"/>
      <c r="D12" s="46"/>
      <c r="E12" s="2" t="s">
        <v>9</v>
      </c>
      <c r="F12" s="2" t="s">
        <v>10</v>
      </c>
      <c r="G12" s="3" t="s">
        <v>11</v>
      </c>
      <c r="H12" s="4" t="s">
        <v>12</v>
      </c>
    </row>
    <row r="13" spans="1:10" ht="15.75" customHeight="1">
      <c r="A13" s="51"/>
      <c r="B13" s="64"/>
      <c r="C13" s="14" t="s">
        <v>36</v>
      </c>
      <c r="D13" s="55" t="s">
        <v>19</v>
      </c>
      <c r="E13" s="56"/>
      <c r="F13" s="57"/>
      <c r="G13" s="12" t="s">
        <v>33</v>
      </c>
      <c r="H13" s="23"/>
      <c r="J13" s="1"/>
    </row>
    <row r="14" spans="1:10" ht="15.75" customHeight="1">
      <c r="A14" s="51"/>
      <c r="B14" s="64"/>
      <c r="C14" s="15"/>
      <c r="D14" s="22" t="s">
        <v>20</v>
      </c>
      <c r="E14" s="22"/>
      <c r="F14" s="22"/>
      <c r="G14" s="12" t="s">
        <v>33</v>
      </c>
      <c r="H14" s="24"/>
      <c r="J14" s="1"/>
    </row>
    <row r="15" spans="1:8" ht="0.75" customHeight="1">
      <c r="A15" s="51"/>
      <c r="B15" s="64"/>
      <c r="C15" s="16"/>
      <c r="D15" s="6"/>
      <c r="E15" s="7"/>
      <c r="F15" s="8"/>
      <c r="G15" s="12" t="s">
        <v>33</v>
      </c>
      <c r="H15" s="24"/>
    </row>
    <row r="16" spans="1:8" ht="15" customHeight="1">
      <c r="A16" s="51"/>
      <c r="B16" s="64"/>
      <c r="C16" s="14" t="s">
        <v>22</v>
      </c>
      <c r="D16" s="22" t="s">
        <v>21</v>
      </c>
      <c r="E16" s="22"/>
      <c r="F16" s="22"/>
      <c r="G16" s="12" t="s">
        <v>33</v>
      </c>
      <c r="H16" s="24"/>
    </row>
    <row r="17" spans="1:8" ht="18" customHeight="1">
      <c r="A17" s="51"/>
      <c r="B17" s="64"/>
      <c r="C17" s="16"/>
      <c r="D17" s="9" t="s">
        <v>23</v>
      </c>
      <c r="E17" s="10" t="s">
        <v>37</v>
      </c>
      <c r="F17" s="11" t="s">
        <v>24</v>
      </c>
      <c r="G17" s="12" t="s">
        <v>38</v>
      </c>
      <c r="H17" s="24"/>
    </row>
    <row r="18" spans="1:8" ht="18" customHeight="1">
      <c r="A18" s="51"/>
      <c r="B18" s="64"/>
      <c r="C18" s="14" t="s">
        <v>27</v>
      </c>
      <c r="D18" s="101" t="s">
        <v>25</v>
      </c>
      <c r="E18" s="102"/>
      <c r="F18" s="103"/>
      <c r="G18" s="12" t="s">
        <v>33</v>
      </c>
      <c r="H18" s="24"/>
    </row>
    <row r="19" spans="1:8" ht="17.25" customHeight="1">
      <c r="A19" s="51"/>
      <c r="B19" s="64"/>
      <c r="C19" s="15"/>
      <c r="D19" s="104" t="s">
        <v>39</v>
      </c>
      <c r="E19" s="105"/>
      <c r="F19" s="106"/>
      <c r="G19" s="12" t="s">
        <v>33</v>
      </c>
      <c r="H19" s="24"/>
    </row>
    <row r="20" spans="1:8" ht="15.75">
      <c r="A20" s="51"/>
      <c r="B20" s="64"/>
      <c r="C20" s="15"/>
      <c r="D20" s="58" t="s">
        <v>26</v>
      </c>
      <c r="E20" s="59"/>
      <c r="F20" s="60"/>
      <c r="G20" s="12" t="s">
        <v>33</v>
      </c>
      <c r="H20" s="24"/>
    </row>
    <row r="21" spans="1:8" ht="15.75">
      <c r="A21" s="51"/>
      <c r="B21" s="64"/>
      <c r="C21" s="15"/>
      <c r="D21" s="58" t="s">
        <v>28</v>
      </c>
      <c r="E21" s="59"/>
      <c r="F21" s="60"/>
      <c r="G21" s="12" t="s">
        <v>33</v>
      </c>
      <c r="H21" s="24"/>
    </row>
    <row r="22" spans="1:8" ht="15.75">
      <c r="A22" s="51"/>
      <c r="B22" s="64"/>
      <c r="C22" s="15"/>
      <c r="D22" s="58" t="s">
        <v>29</v>
      </c>
      <c r="E22" s="59"/>
      <c r="F22" s="60"/>
      <c r="G22" s="12" t="s">
        <v>33</v>
      </c>
      <c r="H22" s="24"/>
    </row>
    <row r="23" spans="1:8" ht="15.75">
      <c r="A23" s="51"/>
      <c r="B23" s="64"/>
      <c r="C23" s="16"/>
      <c r="D23" s="58" t="s">
        <v>30</v>
      </c>
      <c r="E23" s="59"/>
      <c r="F23" s="60"/>
      <c r="G23" s="12" t="s">
        <v>33</v>
      </c>
      <c r="H23" s="24"/>
    </row>
    <row r="24" spans="1:8" ht="15.75">
      <c r="A24" s="51"/>
      <c r="B24" s="64"/>
      <c r="C24" s="101" t="s">
        <v>31</v>
      </c>
      <c r="D24" s="102"/>
      <c r="E24" s="102"/>
      <c r="F24" s="103"/>
      <c r="G24" s="12" t="s">
        <v>33</v>
      </c>
      <c r="H24" s="24"/>
    </row>
    <row r="25" spans="1:8" ht="15.75">
      <c r="A25" s="51"/>
      <c r="B25" s="64"/>
      <c r="C25" s="101" t="s">
        <v>32</v>
      </c>
      <c r="D25" s="102"/>
      <c r="E25" s="102"/>
      <c r="F25" s="103"/>
      <c r="G25" s="12" t="s">
        <v>33</v>
      </c>
      <c r="H25" s="24"/>
    </row>
    <row r="26" spans="1:8" ht="15.75">
      <c r="A26" s="51"/>
      <c r="B26" s="64"/>
      <c r="C26" s="58" t="s">
        <v>41</v>
      </c>
      <c r="D26" s="59"/>
      <c r="E26" s="59"/>
      <c r="F26" s="60"/>
      <c r="G26" s="12" t="s">
        <v>33</v>
      </c>
      <c r="H26" s="25"/>
    </row>
    <row r="27" spans="1:8" ht="21">
      <c r="A27" s="51"/>
      <c r="B27" s="65" t="s">
        <v>0</v>
      </c>
      <c r="C27" s="65"/>
      <c r="D27" s="65"/>
      <c r="E27" s="65"/>
      <c r="F27" s="65"/>
      <c r="G27" s="65"/>
      <c r="H27" s="5"/>
    </row>
    <row r="28" spans="1:8" ht="15.75" thickBot="1">
      <c r="A28" s="51"/>
      <c r="B28" s="66"/>
      <c r="C28" s="66"/>
      <c r="D28" s="66"/>
      <c r="E28" s="66"/>
      <c r="F28" s="66"/>
      <c r="G28" s="66"/>
      <c r="H28" s="67"/>
    </row>
    <row r="29" spans="1:8" ht="16.5" thickBot="1" thickTop="1">
      <c r="A29" s="52"/>
      <c r="B29" s="83"/>
      <c r="C29" s="84"/>
      <c r="D29" s="84"/>
      <c r="E29" s="84"/>
      <c r="F29" s="84"/>
      <c r="G29" s="84"/>
      <c r="H29" s="85"/>
    </row>
    <row r="30" spans="1:8" ht="15">
      <c r="A30" s="53"/>
      <c r="B30" s="92" t="s">
        <v>40</v>
      </c>
      <c r="C30" s="93"/>
      <c r="D30" s="94"/>
      <c r="E30" s="107" t="s">
        <v>14</v>
      </c>
      <c r="F30" s="108"/>
      <c r="G30" s="86">
        <f>H27</f>
        <v>0</v>
      </c>
      <c r="H30" s="87"/>
    </row>
    <row r="31" spans="1:8" ht="15">
      <c r="A31" s="53"/>
      <c r="B31" s="95"/>
      <c r="C31" s="96"/>
      <c r="D31" s="97"/>
      <c r="E31" s="109" t="s">
        <v>15</v>
      </c>
      <c r="F31" s="110"/>
      <c r="G31" s="86">
        <f>(G30/100)*20</f>
        <v>0</v>
      </c>
      <c r="H31" s="87"/>
    </row>
    <row r="32" spans="1:8" ht="15.75" thickBot="1">
      <c r="A32" s="53"/>
      <c r="B32" s="98"/>
      <c r="C32" s="99"/>
      <c r="D32" s="100"/>
      <c r="E32" s="90" t="s">
        <v>16</v>
      </c>
      <c r="F32" s="91"/>
      <c r="G32" s="88">
        <f>G31+G30</f>
        <v>0</v>
      </c>
      <c r="H32" s="89"/>
    </row>
    <row r="33" spans="1:8" ht="15">
      <c r="A33" s="53"/>
      <c r="B33" s="68" t="s">
        <v>17</v>
      </c>
      <c r="C33" s="69"/>
      <c r="D33" s="70"/>
      <c r="E33" s="77" t="s">
        <v>18</v>
      </c>
      <c r="F33" s="77"/>
      <c r="G33" s="77"/>
      <c r="H33" s="78"/>
    </row>
    <row r="34" spans="1:8" ht="15">
      <c r="A34" s="53"/>
      <c r="B34" s="71"/>
      <c r="C34" s="72"/>
      <c r="D34" s="73"/>
      <c r="E34" s="79"/>
      <c r="F34" s="79"/>
      <c r="G34" s="79"/>
      <c r="H34" s="80"/>
    </row>
    <row r="35" spans="1:8" ht="15">
      <c r="A35" s="53"/>
      <c r="B35" s="71"/>
      <c r="C35" s="72"/>
      <c r="D35" s="73"/>
      <c r="E35" s="79"/>
      <c r="F35" s="79"/>
      <c r="G35" s="79"/>
      <c r="H35" s="80"/>
    </row>
    <row r="36" spans="1:8" ht="65.25" customHeight="1" thickBot="1">
      <c r="A36" s="53"/>
      <c r="B36" s="74"/>
      <c r="C36" s="75"/>
      <c r="D36" s="76"/>
      <c r="E36" s="81"/>
      <c r="F36" s="81"/>
      <c r="G36" s="81"/>
      <c r="H36" s="82"/>
    </row>
    <row r="37" spans="1:8" ht="29.25" customHeight="1" thickBot="1">
      <c r="A37" s="54"/>
      <c r="B37" s="61"/>
      <c r="C37" s="61"/>
      <c r="D37" s="61"/>
      <c r="E37" s="62"/>
      <c r="F37" s="62"/>
      <c r="G37" s="62"/>
      <c r="H37" s="63"/>
    </row>
    <row r="38" ht="15.75" thickTop="1"/>
  </sheetData>
  <sheetProtection/>
  <mergeCells count="50">
    <mergeCell ref="D23:F23"/>
    <mergeCell ref="C25:F25"/>
    <mergeCell ref="E30:F30"/>
    <mergeCell ref="E31:F31"/>
    <mergeCell ref="E32:F32"/>
    <mergeCell ref="B30:D32"/>
    <mergeCell ref="G30:H30"/>
    <mergeCell ref="D18:F18"/>
    <mergeCell ref="D19:F19"/>
    <mergeCell ref="D20:F20"/>
    <mergeCell ref="C18:C23"/>
    <mergeCell ref="C24:F24"/>
    <mergeCell ref="D21:F21"/>
    <mergeCell ref="D22:F22"/>
    <mergeCell ref="B37:D37"/>
    <mergeCell ref="E37:H37"/>
    <mergeCell ref="B13:B26"/>
    <mergeCell ref="B27:G27"/>
    <mergeCell ref="B28:H28"/>
    <mergeCell ref="B33:D36"/>
    <mergeCell ref="E33:H36"/>
    <mergeCell ref="B29:H29"/>
    <mergeCell ref="G31:H31"/>
    <mergeCell ref="G32:H32"/>
    <mergeCell ref="C8:D8"/>
    <mergeCell ref="E8:H8"/>
    <mergeCell ref="C9:D9"/>
    <mergeCell ref="E9:H9"/>
    <mergeCell ref="B12:D12"/>
    <mergeCell ref="B11:H11"/>
    <mergeCell ref="A10:H10"/>
    <mergeCell ref="A11:A37"/>
    <mergeCell ref="D13:F13"/>
    <mergeCell ref="C26:F26"/>
    <mergeCell ref="C4:D4"/>
    <mergeCell ref="E4:H4"/>
    <mergeCell ref="C5:D5"/>
    <mergeCell ref="E5:H5"/>
    <mergeCell ref="C6:D6"/>
    <mergeCell ref="E6:H6"/>
    <mergeCell ref="A1:H1"/>
    <mergeCell ref="C13:C15"/>
    <mergeCell ref="C7:D7"/>
    <mergeCell ref="E7:H7"/>
    <mergeCell ref="C16:C17"/>
    <mergeCell ref="D16:F16"/>
    <mergeCell ref="D14:F14"/>
    <mergeCell ref="H13:H26"/>
    <mergeCell ref="A2:H3"/>
    <mergeCell ref="A4:B9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Mária</cp:lastModifiedBy>
  <dcterms:created xsi:type="dcterms:W3CDTF">2017-02-24T13:35:09Z</dcterms:created>
  <dcterms:modified xsi:type="dcterms:W3CDTF">2019-01-09T08:39:43Z</dcterms:modified>
  <cp:category/>
  <cp:version/>
  <cp:contentType/>
  <cp:contentStatus/>
</cp:coreProperties>
</file>